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onthly &amp; Formats Reports\5) I R D A\Disclosures by TPAs\FY 2023-24\GODI &amp; RQIL\GODI\FINAL\"/>
    </mc:Choice>
  </mc:AlternateContent>
  <bookViews>
    <workbookView xWindow="-120" yWindow="-120" windowWidth="20730" windowHeight="11310"/>
  </bookViews>
  <sheets>
    <sheet name="GOD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H20" i="1" l="1"/>
  <c r="F20" i="1"/>
</calcChain>
</file>

<file path=xl/sharedStrings.xml><?xml version="1.0" encoding="utf-8"?>
<sst xmlns="http://schemas.openxmlformats.org/spreadsheetml/2006/main" count="94" uniqueCount="79">
  <si>
    <t>Public Disclosures on quantative and qualitative Parameters of Health services rendered</t>
  </si>
  <si>
    <t>a.</t>
  </si>
  <si>
    <t xml:space="preserve">Name of TPA </t>
  </si>
  <si>
    <t>Service level Agreement number</t>
  </si>
  <si>
    <t>Valid From
DD/MM/YYYY</t>
  </si>
  <si>
    <t>To
DD/MM/YYYY</t>
  </si>
  <si>
    <t>b.</t>
  </si>
  <si>
    <t>Number of policies and lives serviced in respect of which publc disclosure is made:</t>
  </si>
  <si>
    <t>Description</t>
  </si>
  <si>
    <t>Individual</t>
  </si>
  <si>
    <t>Group</t>
  </si>
  <si>
    <t>Government</t>
  </si>
  <si>
    <t>No of policies serviced</t>
  </si>
  <si>
    <t>No of lives serviced</t>
  </si>
  <si>
    <t>c.</t>
  </si>
  <si>
    <t>Geographical Area of services Renderd in respect of which public disclosure is made:</t>
  </si>
  <si>
    <t>Sr. No.</t>
  </si>
  <si>
    <t>Name of State</t>
  </si>
  <si>
    <t>Name of District</t>
  </si>
  <si>
    <t>No. of policies serviced</t>
  </si>
  <si>
    <t>No. of lives serviced</t>
  </si>
  <si>
    <t>d.</t>
  </si>
  <si>
    <t>Data of number of claims processed:</t>
  </si>
  <si>
    <t>TPA</t>
  </si>
  <si>
    <t>No. of claims outstanding at the beginning of year</t>
  </si>
  <si>
    <t>No. of claims received during the year</t>
  </si>
  <si>
    <t xml:space="preserve">No. of claims paid during the year </t>
  </si>
  <si>
    <t>Settlement ratio(%)</t>
  </si>
  <si>
    <t xml:space="preserve">No. of claims repudiated during the year </t>
  </si>
  <si>
    <t>Claims repudiation %</t>
  </si>
  <si>
    <t>No. of claims outstanding at the end of the year</t>
  </si>
  <si>
    <t>e.</t>
  </si>
  <si>
    <t>Turn Around Time (TAT) for cashless claims (in respect of number of claims):</t>
  </si>
  <si>
    <t>Individual Policies (in %)</t>
  </si>
  <si>
    <t>Group Policies (in %)</t>
  </si>
  <si>
    <t>TAT for pre-auth**</t>
  </si>
  <si>
    <t>TAT for discherge***</t>
  </si>
  <si>
    <t>Within &lt;1 Hour</t>
  </si>
  <si>
    <t>Within 1-2 Hours</t>
  </si>
  <si>
    <t>Within 2-6 Hours</t>
  </si>
  <si>
    <t>Within 6-12 Hours</t>
  </si>
  <si>
    <t>Within 12-24 Hours</t>
  </si>
  <si>
    <t>&gt;24 Hours</t>
  </si>
  <si>
    <t>Total</t>
  </si>
  <si>
    <t>*percentage to be calculated on total of respective column</t>
  </si>
  <si>
    <t>**Reckoned from the time last necessary document is received by insurer/TPA (whichever is earlier) and till final pre auth is issued in the hospital)</t>
  </si>
  <si>
    <t>***Reckoned as final discharge summary sent to hospital from the time discherge bill is received by TPA</t>
  </si>
  <si>
    <t>f.</t>
  </si>
  <si>
    <t>Turn Around Time (TAT) in respect of payment/ repudiation of clams:</t>
  </si>
  <si>
    <t>Description (to reckoned from the date of receipt of last necessary document)</t>
  </si>
  <si>
    <t>No. of claims</t>
  </si>
  <si>
    <t>percentage (%)</t>
  </si>
  <si>
    <t>percentage (%)p</t>
  </si>
  <si>
    <t>percentage(%)</t>
  </si>
  <si>
    <t>Within 1 Month</t>
  </si>
  <si>
    <t>Between 1-3 Months</t>
  </si>
  <si>
    <t>Between 3-6 Months</t>
  </si>
  <si>
    <t>More than 6 Months</t>
  </si>
  <si>
    <t>*Percentage shall be calculated on total of respective column</t>
  </si>
  <si>
    <t>g.</t>
  </si>
  <si>
    <t>Data of grievances received against the TPA:</t>
  </si>
  <si>
    <t>No. of Grievances</t>
  </si>
  <si>
    <t>Grievances outstanding at the beginning of year</t>
  </si>
  <si>
    <t>Grievances received during the year</t>
  </si>
  <si>
    <t>Grievances resolved during the year</t>
  </si>
  <si>
    <t>Grievances outstanding at the end of the year</t>
  </si>
  <si>
    <t>Paramount Health Services &amp; Insurance TPA Pvt. Ltd.</t>
  </si>
  <si>
    <t>Grand Total</t>
  </si>
  <si>
    <t>Paramount</t>
  </si>
  <si>
    <t>Karnataka</t>
  </si>
  <si>
    <t>Banglore</t>
  </si>
  <si>
    <t>Mumbai</t>
  </si>
  <si>
    <t>Maharashtra</t>
  </si>
  <si>
    <t>Information as at  31/03/2024</t>
  </si>
  <si>
    <t>Chief Executive Officer</t>
  </si>
  <si>
    <t>Dr. Nayan Shah</t>
  </si>
  <si>
    <t>MD and CEO</t>
  </si>
  <si>
    <t xml:space="preserve">Paramount Health Services and Insurance TPA Pvt. Ltd. </t>
  </si>
  <si>
    <t>Go Digit General Insurance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</si>
</sst>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1" applyFont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4" fillId="0" borderId="3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 vertical="top" wrapText="1"/>
    </xf>
    <xf numFmtId="9" fontId="10" fillId="0" borderId="1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9" fontId="2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 vertical="top" wrapText="1"/>
    </xf>
    <xf numFmtId="9" fontId="2" fillId="2" borderId="1" xfId="1" applyFont="1" applyFill="1" applyBorder="1" applyAlignment="1">
      <alignment horizontal="center"/>
    </xf>
    <xf numFmtId="9" fontId="2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164" fontId="2" fillId="0" borderId="1" xfId="2" applyNumberFormat="1" applyFont="1" applyBorder="1"/>
    <xf numFmtId="164" fontId="2" fillId="0" borderId="1" xfId="2" applyNumberFormat="1" applyFont="1" applyBorder="1" applyAlignment="1">
      <alignment horizontal="center" vertical="top" wrapText="1"/>
    </xf>
    <xf numFmtId="164" fontId="2" fillId="0" borderId="3" xfId="2" applyNumberFormat="1" applyFont="1" applyBorder="1"/>
    <xf numFmtId="164" fontId="2" fillId="0" borderId="4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55</xdr:row>
      <xdr:rowOff>190500</xdr:rowOff>
    </xdr:from>
    <xdr:to>
      <xdr:col>1</xdr:col>
      <xdr:colOff>657225</xdr:colOff>
      <xdr:row>59</xdr:row>
      <xdr:rowOff>28575</xdr:rowOff>
    </xdr:to>
    <xdr:pic>
      <xdr:nvPicPr>
        <xdr:cNvPr id="2" name="Ink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2030075"/>
          <a:ext cx="3619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56</xdr:row>
      <xdr:rowOff>19050</xdr:rowOff>
    </xdr:from>
    <xdr:to>
      <xdr:col>2</xdr:col>
      <xdr:colOff>561975</xdr:colOff>
      <xdr:row>60</xdr:row>
      <xdr:rowOff>161925</xdr:rowOff>
    </xdr:to>
    <xdr:pic>
      <xdr:nvPicPr>
        <xdr:cNvPr id="3" name="Ink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2096750"/>
          <a:ext cx="2000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showGridLines="0" tabSelected="1" workbookViewId="0"/>
  </sheetViews>
  <sheetFormatPr defaultRowHeight="15" x14ac:dyDescent="0.25"/>
  <cols>
    <col min="1" max="1" width="7.5703125" style="1" bestFit="1" customWidth="1"/>
    <col min="2" max="2" width="22.28515625" style="1" customWidth="1"/>
    <col min="3" max="3" width="19.28515625" style="1" customWidth="1"/>
    <col min="4" max="10" width="15.7109375" style="1" customWidth="1"/>
    <col min="11" max="16384" width="9.140625" style="1"/>
  </cols>
  <sheetData>
    <row r="1" spans="1:7" x14ac:dyDescent="0.25">
      <c r="B1" s="2" t="s">
        <v>0</v>
      </c>
    </row>
    <row r="2" spans="1:7" x14ac:dyDescent="0.25">
      <c r="B2" s="1" t="s">
        <v>73</v>
      </c>
      <c r="E2" s="27" t="s">
        <v>78</v>
      </c>
    </row>
    <row r="4" spans="1:7" s="3" customFormat="1" ht="47.25" x14ac:dyDescent="0.25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</row>
    <row r="5" spans="1:7" x14ac:dyDescent="0.25">
      <c r="B5" s="6" t="s">
        <v>66</v>
      </c>
      <c r="C5" s="7"/>
      <c r="D5" s="8">
        <v>44596</v>
      </c>
      <c r="E5" s="8">
        <v>45691</v>
      </c>
    </row>
    <row r="6" spans="1:7" x14ac:dyDescent="0.25">
      <c r="B6" s="9"/>
      <c r="C6" s="9"/>
      <c r="D6" s="9"/>
      <c r="E6" s="9"/>
    </row>
    <row r="7" spans="1:7" x14ac:dyDescent="0.25">
      <c r="A7" s="1" t="s">
        <v>6</v>
      </c>
      <c r="B7" s="1" t="s">
        <v>7</v>
      </c>
    </row>
    <row r="8" spans="1:7" s="3" customFormat="1" ht="15.75" x14ac:dyDescent="0.25">
      <c r="B8" s="10" t="s">
        <v>8</v>
      </c>
      <c r="C8" s="10" t="s">
        <v>9</v>
      </c>
      <c r="D8" s="5" t="s">
        <v>10</v>
      </c>
      <c r="E8" s="5" t="s">
        <v>11</v>
      </c>
    </row>
    <row r="9" spans="1:7" ht="17.25" customHeight="1" x14ac:dyDescent="0.25">
      <c r="B9" s="11" t="s">
        <v>12</v>
      </c>
      <c r="C9" s="46">
        <v>0</v>
      </c>
      <c r="D9" s="47">
        <v>819</v>
      </c>
      <c r="E9" s="48">
        <v>0</v>
      </c>
    </row>
    <row r="10" spans="1:7" x14ac:dyDescent="0.25">
      <c r="B10" s="11" t="s">
        <v>13</v>
      </c>
      <c r="C10" s="46">
        <v>0</v>
      </c>
      <c r="D10" s="47">
        <v>443979</v>
      </c>
      <c r="E10" s="48">
        <v>0</v>
      </c>
    </row>
    <row r="12" spans="1:7" s="3" customFormat="1" ht="15.75" x14ac:dyDescent="0.25">
      <c r="A12" s="12" t="s">
        <v>14</v>
      </c>
      <c r="B12" s="13" t="s">
        <v>15</v>
      </c>
      <c r="C12" s="14"/>
      <c r="D12" s="14"/>
    </row>
    <row r="13" spans="1:7" s="3" customFormat="1" ht="31.5" x14ac:dyDescent="0.25">
      <c r="B13" s="10" t="s">
        <v>16</v>
      </c>
      <c r="C13" s="10" t="s">
        <v>17</v>
      </c>
      <c r="D13" s="61" t="s">
        <v>18</v>
      </c>
      <c r="E13" s="61"/>
      <c r="F13" s="15" t="s">
        <v>19</v>
      </c>
      <c r="G13" s="16" t="s">
        <v>20</v>
      </c>
    </row>
    <row r="14" spans="1:7" x14ac:dyDescent="0.25">
      <c r="B14" s="17">
        <v>1</v>
      </c>
      <c r="C14" s="18" t="s">
        <v>69</v>
      </c>
      <c r="D14" s="62" t="s">
        <v>70</v>
      </c>
      <c r="E14" s="63"/>
      <c r="F14" s="57">
        <v>800</v>
      </c>
      <c r="G14" s="57">
        <v>442092</v>
      </c>
    </row>
    <row r="15" spans="1:7" x14ac:dyDescent="0.25">
      <c r="B15" s="17">
        <v>2</v>
      </c>
      <c r="C15" s="18" t="s">
        <v>72</v>
      </c>
      <c r="D15" s="62" t="s">
        <v>71</v>
      </c>
      <c r="E15" s="63"/>
      <c r="F15" s="57">
        <v>19</v>
      </c>
      <c r="G15" s="57">
        <v>1887</v>
      </c>
    </row>
    <row r="16" spans="1:7" x14ac:dyDescent="0.25">
      <c r="B16" s="64" t="s">
        <v>67</v>
      </c>
      <c r="C16" s="65"/>
      <c r="D16" s="65"/>
      <c r="E16" s="66"/>
      <c r="F16" s="57">
        <f>SUM(F14:F15)</f>
        <v>819</v>
      </c>
      <c r="G16" s="57">
        <f>SUM(G14:G15)</f>
        <v>443979</v>
      </c>
    </row>
    <row r="18" spans="1:10" ht="15.75" x14ac:dyDescent="0.25">
      <c r="A18" s="1" t="s">
        <v>21</v>
      </c>
      <c r="B18" s="13" t="s">
        <v>22</v>
      </c>
      <c r="C18" s="14"/>
      <c r="D18" s="14"/>
    </row>
    <row r="19" spans="1:10" ht="60" x14ac:dyDescent="0.25">
      <c r="B19" s="19" t="s">
        <v>23</v>
      </c>
      <c r="C19" s="20" t="s">
        <v>24</v>
      </c>
      <c r="D19" s="20" t="s">
        <v>25</v>
      </c>
      <c r="E19" s="20" t="s">
        <v>26</v>
      </c>
      <c r="F19" s="21" t="s">
        <v>27</v>
      </c>
      <c r="G19" s="20" t="s">
        <v>28</v>
      </c>
      <c r="H19" s="21" t="s">
        <v>29</v>
      </c>
      <c r="I19" s="20" t="s">
        <v>30</v>
      </c>
    </row>
    <row r="20" spans="1:10" x14ac:dyDescent="0.25">
      <c r="B20" s="22" t="s">
        <v>68</v>
      </c>
      <c r="C20" s="58">
        <v>1283</v>
      </c>
      <c r="D20" s="58">
        <v>29338</v>
      </c>
      <c r="E20" s="58">
        <v>26286</v>
      </c>
      <c r="F20" s="23">
        <f>(E20+G20)/(C20+D20)</f>
        <v>0.92812122399660368</v>
      </c>
      <c r="G20" s="58">
        <v>2134</v>
      </c>
      <c r="H20" s="23">
        <f>G20/((C20+D20)-I20)</f>
        <v>7.508796622097115E-2</v>
      </c>
      <c r="I20" s="58">
        <v>2201</v>
      </c>
      <c r="J20" s="24"/>
    </row>
    <row r="21" spans="1:10" x14ac:dyDescent="0.25">
      <c r="B21" s="25"/>
      <c r="C21" s="9"/>
      <c r="D21" s="26"/>
    </row>
    <row r="22" spans="1:10" x14ac:dyDescent="0.25">
      <c r="A22" s="1" t="s">
        <v>31</v>
      </c>
      <c r="B22" s="27" t="s">
        <v>32</v>
      </c>
    </row>
    <row r="23" spans="1:10" ht="15.75" x14ac:dyDescent="0.25">
      <c r="B23" s="71" t="s">
        <v>16</v>
      </c>
      <c r="C23" s="71" t="s">
        <v>8</v>
      </c>
      <c r="D23" s="59" t="s">
        <v>33</v>
      </c>
      <c r="E23" s="60"/>
      <c r="F23" s="59" t="s">
        <v>34</v>
      </c>
      <c r="G23" s="60"/>
    </row>
    <row r="24" spans="1:10" ht="31.5" x14ac:dyDescent="0.25">
      <c r="B24" s="72"/>
      <c r="C24" s="72"/>
      <c r="D24" s="28" t="s">
        <v>35</v>
      </c>
      <c r="E24" s="28" t="s">
        <v>36</v>
      </c>
      <c r="F24" s="28" t="s">
        <v>35</v>
      </c>
      <c r="G24" s="28" t="s">
        <v>36</v>
      </c>
    </row>
    <row r="25" spans="1:10" x14ac:dyDescent="0.25">
      <c r="B25" s="17">
        <v>1</v>
      </c>
      <c r="C25" s="7" t="s">
        <v>37</v>
      </c>
      <c r="D25" s="29">
        <v>0</v>
      </c>
      <c r="E25" s="29">
        <v>0</v>
      </c>
      <c r="F25" s="30">
        <v>0.96855201013708103</v>
      </c>
      <c r="G25" s="31">
        <v>0.98533545154588786</v>
      </c>
    </row>
    <row r="26" spans="1:10" x14ac:dyDescent="0.25">
      <c r="B26" s="17">
        <v>2</v>
      </c>
      <c r="C26" s="7" t="s">
        <v>38</v>
      </c>
      <c r="D26" s="29">
        <v>0</v>
      </c>
      <c r="E26" s="29">
        <v>0</v>
      </c>
      <c r="F26" s="30">
        <v>2.0850132473217372E-2</v>
      </c>
      <c r="G26" s="31">
        <v>1.0387388488329463E-2</v>
      </c>
    </row>
    <row r="27" spans="1:10" x14ac:dyDescent="0.25">
      <c r="B27" s="17">
        <v>3</v>
      </c>
      <c r="C27" s="7" t="s">
        <v>39</v>
      </c>
      <c r="D27" s="29">
        <v>0</v>
      </c>
      <c r="E27" s="29">
        <v>0</v>
      </c>
      <c r="F27" s="30">
        <v>8.1787812464001845E-3</v>
      </c>
      <c r="G27" s="31">
        <v>4.1549553953317856E-3</v>
      </c>
    </row>
    <row r="28" spans="1:10" x14ac:dyDescent="0.25">
      <c r="B28" s="17">
        <v>4</v>
      </c>
      <c r="C28" s="7" t="s">
        <v>40</v>
      </c>
      <c r="D28" s="29">
        <v>0</v>
      </c>
      <c r="E28" s="29">
        <v>0</v>
      </c>
      <c r="F28" s="31">
        <v>9.2155281649579542E-4</v>
      </c>
      <c r="G28" s="31">
        <v>1.2220457045093486E-4</v>
      </c>
    </row>
    <row r="29" spans="1:10" x14ac:dyDescent="0.25">
      <c r="B29" s="17">
        <v>5</v>
      </c>
      <c r="C29" s="7" t="s">
        <v>41</v>
      </c>
      <c r="D29" s="29">
        <v>0</v>
      </c>
      <c r="E29" s="29">
        <v>0</v>
      </c>
      <c r="F29" s="31">
        <v>1.2671351226817187E-3</v>
      </c>
      <c r="G29" s="31">
        <v>0</v>
      </c>
    </row>
    <row r="30" spans="1:10" x14ac:dyDescent="0.25">
      <c r="B30" s="17">
        <v>6</v>
      </c>
      <c r="C30" s="7" t="s">
        <v>42</v>
      </c>
      <c r="D30" s="29">
        <v>0</v>
      </c>
      <c r="E30" s="29">
        <v>0</v>
      </c>
      <c r="F30" s="31">
        <v>2.3038820412394885E-4</v>
      </c>
      <c r="G30" s="31">
        <v>0</v>
      </c>
    </row>
    <row r="31" spans="1:10" x14ac:dyDescent="0.25">
      <c r="B31" s="32" t="s">
        <v>43</v>
      </c>
      <c r="C31" s="7"/>
      <c r="D31" s="29">
        <v>0</v>
      </c>
      <c r="E31" s="29">
        <v>0</v>
      </c>
      <c r="F31" s="31">
        <v>1</v>
      </c>
      <c r="G31" s="31">
        <v>1</v>
      </c>
    </row>
    <row r="32" spans="1:10" x14ac:dyDescent="0.25">
      <c r="B32" s="1" t="s">
        <v>44</v>
      </c>
    </row>
    <row r="33" spans="1:10" x14ac:dyDescent="0.25">
      <c r="B33" s="33" t="s">
        <v>45</v>
      </c>
    </row>
    <row r="34" spans="1:10" x14ac:dyDescent="0.25">
      <c r="B34" s="33" t="s">
        <v>46</v>
      </c>
      <c r="E34" s="34"/>
    </row>
    <row r="35" spans="1:10" x14ac:dyDescent="0.25">
      <c r="B35" s="34"/>
      <c r="E35" s="34"/>
    </row>
    <row r="36" spans="1:10" x14ac:dyDescent="0.25">
      <c r="A36" s="1" t="s">
        <v>47</v>
      </c>
      <c r="B36" s="27" t="s">
        <v>48</v>
      </c>
    </row>
    <row r="37" spans="1:10" ht="48" customHeight="1" x14ac:dyDescent="0.25">
      <c r="B37" s="67" t="s">
        <v>49</v>
      </c>
      <c r="C37" s="59" t="s">
        <v>9</v>
      </c>
      <c r="D37" s="60"/>
      <c r="E37" s="59" t="s">
        <v>10</v>
      </c>
      <c r="F37" s="60"/>
      <c r="G37" s="69" t="s">
        <v>11</v>
      </c>
      <c r="H37" s="70"/>
      <c r="I37" s="59" t="s">
        <v>43</v>
      </c>
      <c r="J37" s="60"/>
    </row>
    <row r="38" spans="1:10" ht="39.75" customHeight="1" x14ac:dyDescent="0.25">
      <c r="B38" s="68"/>
      <c r="C38" s="35" t="s">
        <v>50</v>
      </c>
      <c r="D38" s="35" t="s">
        <v>51</v>
      </c>
      <c r="E38" s="35" t="s">
        <v>50</v>
      </c>
      <c r="F38" s="35" t="s">
        <v>52</v>
      </c>
      <c r="G38" s="36" t="s">
        <v>50</v>
      </c>
      <c r="H38" s="36" t="s">
        <v>51</v>
      </c>
      <c r="I38" s="35" t="s">
        <v>50</v>
      </c>
      <c r="J38" s="35" t="s">
        <v>53</v>
      </c>
    </row>
    <row r="39" spans="1:10" x14ac:dyDescent="0.25">
      <c r="B39" s="7" t="s">
        <v>54</v>
      </c>
      <c r="C39" s="49">
        <v>0</v>
      </c>
      <c r="D39" s="37">
        <v>0</v>
      </c>
      <c r="E39" s="51">
        <v>27497</v>
      </c>
      <c r="F39" s="38">
        <v>0.96752287121745251</v>
      </c>
      <c r="G39" s="53">
        <v>0</v>
      </c>
      <c r="H39" s="39">
        <v>0</v>
      </c>
      <c r="I39" s="54">
        <v>27497</v>
      </c>
      <c r="J39" s="37">
        <v>0.96752287121745251</v>
      </c>
    </row>
    <row r="40" spans="1:10" x14ac:dyDescent="0.25">
      <c r="B40" s="7" t="s">
        <v>55</v>
      </c>
      <c r="C40" s="49">
        <v>0</v>
      </c>
      <c r="D40" s="37">
        <v>0</v>
      </c>
      <c r="E40" s="51">
        <v>681</v>
      </c>
      <c r="F40" s="38">
        <v>2.3961998592540463E-2</v>
      </c>
      <c r="G40" s="53">
        <v>0</v>
      </c>
      <c r="H40" s="39">
        <v>0</v>
      </c>
      <c r="I40" s="54">
        <v>681</v>
      </c>
      <c r="J40" s="37">
        <v>2.3961998592540463E-2</v>
      </c>
    </row>
    <row r="41" spans="1:10" x14ac:dyDescent="0.25">
      <c r="B41" s="7" t="s">
        <v>56</v>
      </c>
      <c r="C41" s="49">
        <v>0</v>
      </c>
      <c r="D41" s="37">
        <v>0</v>
      </c>
      <c r="E41" s="51">
        <v>186</v>
      </c>
      <c r="F41" s="38">
        <v>6.5446868402533427E-3</v>
      </c>
      <c r="G41" s="53">
        <v>0</v>
      </c>
      <c r="H41" s="39">
        <v>0</v>
      </c>
      <c r="I41" s="54">
        <v>186</v>
      </c>
      <c r="J41" s="37">
        <v>6.5446868402533427E-3</v>
      </c>
    </row>
    <row r="42" spans="1:10" x14ac:dyDescent="0.25">
      <c r="B42" s="7" t="s">
        <v>57</v>
      </c>
      <c r="C42" s="49">
        <v>0</v>
      </c>
      <c r="D42" s="37">
        <v>0</v>
      </c>
      <c r="E42" s="51">
        <v>56</v>
      </c>
      <c r="F42" s="38">
        <v>1.9704433497536944E-3</v>
      </c>
      <c r="G42" s="53">
        <v>0</v>
      </c>
      <c r="H42" s="39">
        <v>0</v>
      </c>
      <c r="I42" s="54">
        <v>56</v>
      </c>
      <c r="J42" s="37">
        <v>1.9704433497536944E-3</v>
      </c>
    </row>
    <row r="43" spans="1:10" x14ac:dyDescent="0.25">
      <c r="B43" s="7" t="s">
        <v>43</v>
      </c>
      <c r="C43" s="50">
        <v>0</v>
      </c>
      <c r="D43" s="37">
        <v>0</v>
      </c>
      <c r="E43" s="52">
        <v>28420</v>
      </c>
      <c r="F43" s="40">
        <v>1</v>
      </c>
      <c r="G43" s="53">
        <v>0</v>
      </c>
      <c r="H43" s="39">
        <v>0</v>
      </c>
      <c r="I43" s="55">
        <v>28420</v>
      </c>
      <c r="J43" s="37">
        <v>1</v>
      </c>
    </row>
    <row r="44" spans="1:10" x14ac:dyDescent="0.25">
      <c r="B44" s="1" t="s">
        <v>58</v>
      </c>
    </row>
    <row r="46" spans="1:10" x14ac:dyDescent="0.25">
      <c r="A46" s="1" t="s">
        <v>59</v>
      </c>
      <c r="B46" s="1" t="s">
        <v>60</v>
      </c>
    </row>
    <row r="47" spans="1:10" ht="32.25" customHeight="1" x14ac:dyDescent="0.25">
      <c r="B47" s="41" t="s">
        <v>16</v>
      </c>
      <c r="C47" s="41" t="s">
        <v>8</v>
      </c>
      <c r="D47" s="5" t="s">
        <v>61</v>
      </c>
    </row>
    <row r="48" spans="1:10" ht="45" x14ac:dyDescent="0.25">
      <c r="B48" s="22">
        <v>1</v>
      </c>
      <c r="C48" s="42" t="s">
        <v>62</v>
      </c>
      <c r="D48" s="56">
        <v>0</v>
      </c>
    </row>
    <row r="49" spans="2:4" ht="30" x14ac:dyDescent="0.25">
      <c r="B49" s="22">
        <v>2</v>
      </c>
      <c r="C49" s="42" t="s">
        <v>63</v>
      </c>
      <c r="D49" s="56">
        <v>23</v>
      </c>
    </row>
    <row r="50" spans="2:4" ht="30" x14ac:dyDescent="0.25">
      <c r="B50" s="22">
        <v>3</v>
      </c>
      <c r="C50" s="42" t="s">
        <v>64</v>
      </c>
      <c r="D50" s="56">
        <v>23</v>
      </c>
    </row>
    <row r="51" spans="2:4" ht="45" x14ac:dyDescent="0.25">
      <c r="B51" s="22">
        <v>4</v>
      </c>
      <c r="C51" s="42" t="s">
        <v>65</v>
      </c>
      <c r="D51" s="56">
        <v>0</v>
      </c>
    </row>
    <row r="54" spans="2:4" x14ac:dyDescent="0.25">
      <c r="B54" s="43"/>
      <c r="C54" s="43"/>
    </row>
    <row r="55" spans="2:4" x14ac:dyDescent="0.25">
      <c r="C55" s="43"/>
    </row>
    <row r="56" spans="2:4" ht="18.75" x14ac:dyDescent="0.3">
      <c r="B56" s="44" t="s">
        <v>74</v>
      </c>
      <c r="C56" s="43"/>
    </row>
    <row r="57" spans="2:4" x14ac:dyDescent="0.25">
      <c r="B57" s="45"/>
      <c r="C57" s="43"/>
    </row>
    <row r="58" spans="2:4" x14ac:dyDescent="0.25">
      <c r="B58" s="45"/>
      <c r="C58" s="43"/>
    </row>
    <row r="59" spans="2:4" x14ac:dyDescent="0.25">
      <c r="B59" s="45"/>
      <c r="C59" s="43"/>
    </row>
    <row r="60" spans="2:4" x14ac:dyDescent="0.25">
      <c r="B60" s="45"/>
      <c r="C60" s="43"/>
    </row>
    <row r="61" spans="2:4" x14ac:dyDescent="0.25">
      <c r="B61" s="45"/>
      <c r="C61" s="43"/>
    </row>
    <row r="62" spans="2:4" x14ac:dyDescent="0.25">
      <c r="B62" s="45" t="s">
        <v>75</v>
      </c>
      <c r="C62" s="43"/>
    </row>
    <row r="63" spans="2:4" x14ac:dyDescent="0.25">
      <c r="B63" s="45" t="s">
        <v>76</v>
      </c>
      <c r="C63" s="43"/>
    </row>
    <row r="64" spans="2:4" x14ac:dyDescent="0.25">
      <c r="B64" s="45" t="s">
        <v>77</v>
      </c>
      <c r="C64" s="43"/>
    </row>
    <row r="65" spans="2:3" x14ac:dyDescent="0.25">
      <c r="B65" s="43"/>
      <c r="C65" s="43"/>
    </row>
  </sheetData>
  <mergeCells count="13">
    <mergeCell ref="I37:J37"/>
    <mergeCell ref="D13:E13"/>
    <mergeCell ref="D14:E14"/>
    <mergeCell ref="D23:E23"/>
    <mergeCell ref="F23:G23"/>
    <mergeCell ref="D15:E15"/>
    <mergeCell ref="B16:E16"/>
    <mergeCell ref="B37:B38"/>
    <mergeCell ref="C37:D37"/>
    <mergeCell ref="E37:F37"/>
    <mergeCell ref="G37:H37"/>
    <mergeCell ref="B23:B24"/>
    <mergeCell ref="C23:C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DILIP KUMAR.P</dc:creator>
  <cp:lastModifiedBy>akshay.tambe</cp:lastModifiedBy>
  <dcterms:created xsi:type="dcterms:W3CDTF">2020-06-17T09:49:42Z</dcterms:created>
  <dcterms:modified xsi:type="dcterms:W3CDTF">2024-05-30T12:43:02Z</dcterms:modified>
</cp:coreProperties>
</file>